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<sst xmlns="http://schemas.openxmlformats.org/spreadsheetml/2006/main" count="208">
  <si>
    <t>2019年达州职业技术学院中专部春季教材征订清单</t>
  </si>
  <si>
    <t>教材名称</t>
  </si>
  <si>
    <t>出版社</t>
  </si>
  <si>
    <t>主编</t>
  </si>
  <si>
    <t>单价</t>
  </si>
  <si>
    <t>书号</t>
  </si>
  <si>
    <t>征订数</t>
  </si>
  <si>
    <t>码洋</t>
  </si>
  <si>
    <t>病理学</t>
  </si>
  <si>
    <t>同济大学出版社</t>
  </si>
  <si>
    <t>石菡</t>
  </si>
  <si>
    <t>978-7-5576-7812-6</t>
  </si>
  <si>
    <t>病理学实验指导及同步练习题（双色版）</t>
  </si>
  <si>
    <t>天津科学技术出版社</t>
  </si>
  <si>
    <t>刘洁</t>
  </si>
  <si>
    <t>978-7-5576-2220-6</t>
  </si>
  <si>
    <t>传染病护理学(“十三五”规划数字化教材)</t>
  </si>
  <si>
    <t xml:space="preserve">赵  霞 </t>
  </si>
  <si>
    <t>978-7-5608-7052-6</t>
  </si>
  <si>
    <t>儿科护理学</t>
  </si>
  <si>
    <t>杨平</t>
  </si>
  <si>
    <t>978-7-5576-1200-9</t>
  </si>
  <si>
    <t>儿科护理技术(“十三五”规划数字化实训教材)</t>
  </si>
  <si>
    <t xml:space="preserve">马  骁 </t>
  </si>
  <si>
    <t>978-7-5576-2822-2</t>
  </si>
  <si>
    <t>妇产科护理学(“十三五”规划数字化教材)</t>
  </si>
  <si>
    <t>刘  佳</t>
  </si>
  <si>
    <t>978-7-5608-7124-1</t>
  </si>
  <si>
    <t>妇产科护理技术(“十三五”规划数字化实训教材)</t>
  </si>
  <si>
    <t>胡蘅芬</t>
  </si>
  <si>
    <t>978-7-5576-2823-9</t>
  </si>
  <si>
    <t>护理管理</t>
  </si>
  <si>
    <t>吉林科学技术出版社</t>
  </si>
  <si>
    <t>段培蓓</t>
  </si>
  <si>
    <t>9787538458596</t>
  </si>
  <si>
    <t>护理伦理学</t>
  </si>
  <si>
    <t>华中科技大学出版社</t>
  </si>
  <si>
    <t>罗杰、黄红、杨珍</t>
  </si>
  <si>
    <t>9787568001304</t>
  </si>
  <si>
    <t>临床营养学</t>
  </si>
  <si>
    <t>辛崇萍</t>
  </si>
  <si>
    <t>978-7-5384-5856-5</t>
  </si>
  <si>
    <t>急危重症护理学</t>
  </si>
  <si>
    <t>科学技术文献出版社</t>
  </si>
  <si>
    <t>陈明瑶  吴佳秋</t>
  </si>
  <si>
    <t>978-7-5189-0913-1</t>
  </si>
  <si>
    <t>急危重症护理技术(“十三五”规划数字化实训教材)</t>
  </si>
  <si>
    <t xml:space="preserve">陈明瑶  </t>
  </si>
  <si>
    <t>978-7-5576-2825-3</t>
  </si>
  <si>
    <t>计算机应用基础给Windows7+2010</t>
  </si>
  <si>
    <t>潘玉</t>
  </si>
  <si>
    <t>9787560871486</t>
  </si>
  <si>
    <t>计算机应用基础上机指导</t>
  </si>
  <si>
    <t>传媒社</t>
  </si>
  <si>
    <t>赵梦龙</t>
  </si>
  <si>
    <t>978-7-5657-2048-2</t>
  </si>
  <si>
    <t>健康评估(“十三五”规划数字化教材)</t>
  </si>
  <si>
    <t>郑  丹</t>
  </si>
  <si>
    <t>978-7-5576-0654-1</t>
  </si>
  <si>
    <t>健康评估技术(“十三五”规划数字化实训教材)</t>
  </si>
  <si>
    <t>龚晓艳</t>
  </si>
  <si>
    <t>978-7-5576-2225-1</t>
  </si>
  <si>
    <t>经济政治与社会</t>
  </si>
  <si>
    <t>北京理工大学出版社</t>
  </si>
  <si>
    <t>王立志</t>
  </si>
  <si>
    <t>978-7-5640-4810-5</t>
  </si>
  <si>
    <t>精神科护理学(“十三五”规划数字化教材)</t>
  </si>
  <si>
    <t xml:space="preserve"> 李德华</t>
  </si>
  <si>
    <t>978-7-5608-7010-6</t>
  </si>
  <si>
    <t>毛泽东思想和中国特色社会主义理论体系概论</t>
  </si>
  <si>
    <t>高等教育出版社</t>
  </si>
  <si>
    <t>吴树青</t>
  </si>
  <si>
    <t>978-7-04-038969-2</t>
  </si>
  <si>
    <t>毛泽东思想与中国特色社会主义理论体系概论学生辅学读本</t>
  </si>
  <si>
    <t>中共中央党校出版社</t>
  </si>
  <si>
    <t>杨大荣</t>
  </si>
  <si>
    <t>978-7-5035-5775-0</t>
  </si>
  <si>
    <t>病原生物学与免疫学基础</t>
  </si>
  <si>
    <t>协和出版社</t>
  </si>
  <si>
    <t>吴宏辉</t>
  </si>
  <si>
    <t>9787811368963</t>
  </si>
  <si>
    <t>医学免疫学与医学微生物学习题集</t>
  </si>
  <si>
    <t>协和医科大学出版社</t>
  </si>
  <si>
    <t>王健</t>
  </si>
  <si>
    <t>9787567900721</t>
  </si>
  <si>
    <t>内科护理学</t>
  </si>
  <si>
    <t>何春渝</t>
  </si>
  <si>
    <t>9787811367126</t>
  </si>
  <si>
    <t>中国协和医科大学</t>
  </si>
  <si>
    <t>邵兴明</t>
  </si>
  <si>
    <t>9787811366372</t>
  </si>
  <si>
    <t>内科护理技术(“十三五”规划数字化实训教材)</t>
  </si>
  <si>
    <t>李群芳</t>
  </si>
  <si>
    <t>978-7-5576-2829-1</t>
  </si>
  <si>
    <t>皮肤与性病护理学</t>
  </si>
  <si>
    <t>上海科学技术出版社</t>
  </si>
  <si>
    <t>李军改</t>
  </si>
  <si>
    <t>9787532387113</t>
  </si>
  <si>
    <t>人际沟通学</t>
  </si>
  <si>
    <t>天津科技出版社</t>
  </si>
  <si>
    <t>郑弘</t>
  </si>
  <si>
    <t>9787530961476</t>
  </si>
  <si>
    <t>人体解剖学</t>
  </si>
  <si>
    <t>韩利军</t>
  </si>
  <si>
    <t>9787502389635</t>
  </si>
  <si>
    <t>社会学基础</t>
  </si>
  <si>
    <t>中国轻工</t>
  </si>
  <si>
    <t>白以娟</t>
  </si>
  <si>
    <t>9787501977352</t>
  </si>
  <si>
    <t>社区护理学</t>
  </si>
  <si>
    <t>王群</t>
  </si>
  <si>
    <t>978-7-5384-5850-3</t>
  </si>
  <si>
    <t>生理学</t>
  </si>
  <si>
    <t>孙秀玲、姚和翠</t>
  </si>
  <si>
    <t>9787502396770</t>
  </si>
  <si>
    <t>生理学实验与学习指导</t>
  </si>
  <si>
    <t>江苏大学出版社</t>
  </si>
  <si>
    <t>姚和翠</t>
  </si>
  <si>
    <t>978-7-5684-0110-4</t>
  </si>
  <si>
    <t>医用生物学</t>
  </si>
  <si>
    <t>顾娟</t>
  </si>
  <si>
    <t>9787530867655</t>
  </si>
  <si>
    <t>生物化学</t>
  </si>
  <si>
    <t>符雪莲</t>
  </si>
  <si>
    <t>978-7-5189-0361-6</t>
  </si>
  <si>
    <t>外科护理学</t>
  </si>
  <si>
    <t>杜天</t>
  </si>
  <si>
    <t>978-7-5608-7513-2</t>
  </si>
  <si>
    <t>外科护理技术(“十三五”规划数字化实训教材)</t>
  </si>
  <si>
    <t xml:space="preserve">徐春岳 </t>
  </si>
  <si>
    <t>978-7-5576-2830-7</t>
  </si>
  <si>
    <t>医学法律法规</t>
  </si>
  <si>
    <t>袁金勇</t>
  </si>
  <si>
    <t>978-7-5384-5104-7</t>
  </si>
  <si>
    <t>医学统计学</t>
  </si>
  <si>
    <t>北京出版社</t>
  </si>
  <si>
    <t xml:space="preserve">陈雄新 </t>
  </si>
  <si>
    <t>978-7-200-11049-4</t>
  </si>
  <si>
    <t>眼耳鼻咽喉口腔科护理技术</t>
  </si>
  <si>
    <t>中国科学技术出版社</t>
  </si>
  <si>
    <t>许建平</t>
  </si>
  <si>
    <t>9787504665027</t>
  </si>
  <si>
    <t>医护心理学新编</t>
  </si>
  <si>
    <t>西南交大</t>
  </si>
  <si>
    <t>郑小军</t>
  </si>
  <si>
    <t>9787546332945</t>
  </si>
  <si>
    <t>药理学</t>
  </si>
  <si>
    <t>张志元</t>
  </si>
  <si>
    <t>978-7-5046-7123-6</t>
  </si>
  <si>
    <t>医学遗传学基础</t>
  </si>
  <si>
    <t>王  健</t>
  </si>
  <si>
    <t>978-7-5384-5852-7</t>
  </si>
  <si>
    <t>大学实用英语综合教程第三级</t>
  </si>
  <si>
    <t>江西科技</t>
  </si>
  <si>
    <t>于洪颍</t>
  </si>
  <si>
    <t>9787539025001</t>
  </si>
  <si>
    <t>大学实用英语综合教程第三级练习册</t>
  </si>
  <si>
    <t>9787539030869</t>
  </si>
  <si>
    <t>大学实用英语综合教程第一级</t>
  </si>
  <si>
    <t>于洪颖</t>
  </si>
  <si>
    <t>9787539023281</t>
  </si>
  <si>
    <t>大学实用英语综合教程第一级练习册</t>
  </si>
  <si>
    <t>9787539030852</t>
  </si>
  <si>
    <t>英语2(基础模块)</t>
  </si>
  <si>
    <t>夏云秀</t>
  </si>
  <si>
    <t>9787200115291</t>
  </si>
  <si>
    <t>英语2练习册(基础模块)</t>
  </si>
  <si>
    <t>郑淑媛</t>
  </si>
  <si>
    <t>9787200088304</t>
  </si>
  <si>
    <t>有机化学</t>
  </si>
  <si>
    <t>钟  嫄</t>
  </si>
  <si>
    <t>978-7-5576-1054-8</t>
  </si>
  <si>
    <t>语文(基础模块下)</t>
  </si>
  <si>
    <t>航空工业出版社</t>
  </si>
  <si>
    <t>杨兰、张妍</t>
  </si>
  <si>
    <t>9787516502242</t>
  </si>
  <si>
    <t>语文学习指导与能力训练(基础模块下)</t>
  </si>
  <si>
    <t>陈明华</t>
  </si>
  <si>
    <t>9787516502303</t>
  </si>
  <si>
    <t>语文(职业模块)</t>
  </si>
  <si>
    <t>廖菊</t>
  </si>
  <si>
    <t>9787516509623</t>
  </si>
  <si>
    <t>语文学习指导与能力训练(职业模块)</t>
  </si>
  <si>
    <t>陈以周</t>
  </si>
  <si>
    <t>9787516509678</t>
  </si>
  <si>
    <t>语文(职业模块)教参</t>
  </si>
  <si>
    <t>哲学与人生</t>
  </si>
  <si>
    <t>蔡禛</t>
  </si>
  <si>
    <t>978-7-5640-4809-9</t>
  </si>
  <si>
    <t>职业道德与法律</t>
  </si>
  <si>
    <t>杨小剑 苏斌</t>
  </si>
  <si>
    <t>978-7-5640-4775-7</t>
  </si>
  <si>
    <t>组织学与胚胎学</t>
  </si>
  <si>
    <t>刘求梅</t>
  </si>
  <si>
    <t>9787502379650</t>
  </si>
  <si>
    <t xml:space="preserve"> 医院药学</t>
  </si>
  <si>
    <t>化学工业出版社</t>
  </si>
  <si>
    <t>陈菲</t>
  </si>
  <si>
    <t>9787122308597</t>
  </si>
  <si>
    <t>数学（基础模块）学生用书 第二册</t>
  </si>
  <si>
    <t>金桂堂</t>
  </si>
  <si>
    <t>9787200113341</t>
  </si>
  <si>
    <t>数学（基础模块）练习册 第二册</t>
  </si>
  <si>
    <t>9787200081251</t>
  </si>
  <si>
    <t>时事职教(上学期)</t>
  </si>
  <si>
    <t>中宣部《时事报告》杂志社</t>
  </si>
  <si>
    <t>9772096215187</t>
  </si>
  <si>
    <t>合计：716069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</si>
</sst>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Times New Roman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4" borderId="11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/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1" xfId="50" applyFont="1" applyBorder="1" applyAlignment="1">
      <alignment horizontal="left"/>
    </xf>
    <xf numFmtId="0" fontId="3" fillId="0" borderId="1" xfId="10" applyFont="1" applyFill="1" applyBorder="1" applyAlignment="1" applyProtection="1">
      <alignment vertical="center"/>
      <protection locked="0"/>
    </xf>
    <xf numFmtId="0" fontId="3" fillId="0" borderId="1" xfId="51" applyFont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1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51" applyFont="1" applyBorder="1" applyAlignment="1">
      <alignment horizontal="left" vertical="center"/>
    </xf>
    <xf numFmtId="0" fontId="3" fillId="0" borderId="1" xfId="51" applyFont="1" applyFill="1" applyBorder="1" applyAlignment="1">
      <alignment horizontal="left"/>
    </xf>
    <xf numFmtId="0" fontId="3" fillId="0" borderId="1" xfId="52" applyFont="1" applyFill="1" applyBorder="1" applyAlignment="1">
      <alignment horizontal="left"/>
    </xf>
    <xf numFmtId="0" fontId="3" fillId="0" borderId="1" xfId="51" applyNumberFormat="1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left" vertical="center"/>
    </xf>
    <xf numFmtId="0" fontId="3" fillId="0" borderId="1" xfId="30" applyFont="1" applyFill="1" applyBorder="1" applyAlignment="1">
      <alignment horizontal="left" vertical="center" shrinkToFit="1"/>
    </xf>
    <xf numFmtId="0" fontId="3" fillId="0" borderId="1" xfId="5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50" applyFont="1" applyBorder="1" applyAlignment="1" quotePrefix="1">
      <alignment horizontal="left" vertical="center"/>
    </xf>
    <xf numFmtId="0" fontId="3" fillId="0" borderId="1" xfId="0" applyFont="1" applyBorder="1" applyAlignment="1" quotePrefix="1">
      <alignment horizontal="left" vertical="center"/>
    </xf>
    <xf numFmtId="0" fontId="3" fillId="0" borderId="1" xfId="0" applyFont="1" applyBorder="1" applyAlignment="1" quotePrefix="1">
      <alignment horizontal="left"/>
    </xf>
    <xf numFmtId="0" fontId="3" fillId="0" borderId="1" xfId="50" applyFont="1" applyBorder="1" applyAlignment="1" quotePrefix="1">
      <alignment horizontal="left"/>
    </xf>
    <xf numFmtId="0" fontId="3" fillId="0" borderId="1" xfId="52" applyFont="1" applyFill="1" applyBorder="1" applyAlignment="1" quotePrefix="1">
      <alignment horizontal="left"/>
    </xf>
    <xf numFmtId="0" fontId="3" fillId="0" borderId="1" xfId="0" applyFont="1" applyFill="1" applyBorder="1" applyAlignment="1" quotePrefix="1">
      <alignment horizontal="left" vertical="center"/>
    </xf>
    <xf numFmtId="0" fontId="4" fillId="0" borderId="1" xfId="0" applyFont="1" applyBorder="1" applyAlignment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B66" sqref="B66"/>
    </sheetView>
  </sheetViews>
  <sheetFormatPr defaultColWidth="9" defaultRowHeight="13.5" outlineLevelCol="6"/>
  <cols>
    <col min="1" max="1" width="35.875" customWidth="1"/>
    <col min="2" max="2" width="19.125" customWidth="1"/>
    <col min="3" max="3" width="14.875" customWidth="1"/>
    <col min="4" max="4" width="17.5" customWidth="1"/>
    <col min="5" max="5" width="6.7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spans="1:7">
      <c r="A3" s="4" t="s">
        <v>8</v>
      </c>
      <c r="B3" s="4" t="s">
        <v>9</v>
      </c>
      <c r="C3" s="5" t="s">
        <v>10</v>
      </c>
      <c r="D3" s="6" t="s">
        <v>11</v>
      </c>
      <c r="E3" s="6">
        <v>52</v>
      </c>
      <c r="F3" s="7">
        <v>120</v>
      </c>
      <c r="G3" s="8">
        <f>E3*F3</f>
        <v>6240</v>
      </c>
    </row>
    <row r="4" spans="1:7">
      <c r="A4" s="4" t="s">
        <v>12</v>
      </c>
      <c r="B4" s="4" t="s">
        <v>13</v>
      </c>
      <c r="C4" s="5" t="s">
        <v>14</v>
      </c>
      <c r="D4" s="4" t="s">
        <v>15</v>
      </c>
      <c r="E4" s="6">
        <v>18</v>
      </c>
      <c r="F4" s="7">
        <v>120</v>
      </c>
      <c r="G4" s="8">
        <f t="shared" ref="G4:G63" si="0">E4*F4</f>
        <v>2160</v>
      </c>
    </row>
    <row r="5" spans="1:7">
      <c r="A5" s="9" t="s">
        <v>16</v>
      </c>
      <c r="B5" s="6" t="s">
        <v>9</v>
      </c>
      <c r="C5" s="10" t="s">
        <v>17</v>
      </c>
      <c r="D5" s="6" t="s">
        <v>18</v>
      </c>
      <c r="E5" s="6">
        <v>49</v>
      </c>
      <c r="F5" s="7">
        <v>125</v>
      </c>
      <c r="G5" s="8">
        <f t="shared" si="0"/>
        <v>6125</v>
      </c>
    </row>
    <row r="6" spans="1:7">
      <c r="A6" s="11" t="s">
        <v>19</v>
      </c>
      <c r="B6" s="12" t="s">
        <v>13</v>
      </c>
      <c r="C6" s="12" t="s">
        <v>20</v>
      </c>
      <c r="D6" s="7" t="s">
        <v>21</v>
      </c>
      <c r="E6" s="11">
        <v>32</v>
      </c>
      <c r="F6" s="7">
        <v>480</v>
      </c>
      <c r="G6" s="8">
        <f t="shared" si="0"/>
        <v>15360</v>
      </c>
    </row>
    <row r="7" spans="1:7">
      <c r="A7" s="11" t="s">
        <v>22</v>
      </c>
      <c r="B7" s="12" t="s">
        <v>13</v>
      </c>
      <c r="C7" s="12" t="s">
        <v>23</v>
      </c>
      <c r="D7" s="7" t="s">
        <v>24</v>
      </c>
      <c r="E7" s="11">
        <v>29.8</v>
      </c>
      <c r="F7" s="7">
        <v>480</v>
      </c>
      <c r="G7" s="8">
        <f t="shared" si="0"/>
        <v>14304</v>
      </c>
    </row>
    <row r="8" spans="1:7">
      <c r="A8" s="13" t="s">
        <v>25</v>
      </c>
      <c r="B8" s="9" t="s">
        <v>9</v>
      </c>
      <c r="C8" s="9" t="s">
        <v>26</v>
      </c>
      <c r="D8" s="9" t="s">
        <v>27</v>
      </c>
      <c r="E8" s="9">
        <v>49.8</v>
      </c>
      <c r="F8" s="7">
        <v>480</v>
      </c>
      <c r="G8" s="8">
        <f t="shared" si="0"/>
        <v>23904</v>
      </c>
    </row>
    <row r="9" spans="1:7">
      <c r="A9" s="7" t="s">
        <v>28</v>
      </c>
      <c r="B9" s="12" t="s">
        <v>13</v>
      </c>
      <c r="C9" s="6" t="s">
        <v>29</v>
      </c>
      <c r="D9" s="7" t="s">
        <v>30</v>
      </c>
      <c r="E9" s="7">
        <v>29.8</v>
      </c>
      <c r="F9" s="7">
        <v>480</v>
      </c>
      <c r="G9" s="8">
        <f t="shared" si="0"/>
        <v>14304</v>
      </c>
    </row>
    <row r="10" spans="1:7">
      <c r="A10" s="11" t="s">
        <v>31</v>
      </c>
      <c r="B10" s="12" t="s">
        <v>32</v>
      </c>
      <c r="C10" s="12" t="s">
        <v>33</v>
      </c>
      <c r="D10" s="31" t="s">
        <v>34</v>
      </c>
      <c r="E10" s="11">
        <v>36</v>
      </c>
      <c r="F10" s="7">
        <v>125</v>
      </c>
      <c r="G10" s="8">
        <f t="shared" si="0"/>
        <v>4500</v>
      </c>
    </row>
    <row r="11" spans="1:7">
      <c r="A11" s="7" t="s">
        <v>35</v>
      </c>
      <c r="B11" s="6" t="s">
        <v>36</v>
      </c>
      <c r="C11" s="6" t="s">
        <v>37</v>
      </c>
      <c r="D11" s="32" t="s">
        <v>38</v>
      </c>
      <c r="E11" s="7">
        <v>36</v>
      </c>
      <c r="F11" s="7">
        <v>245</v>
      </c>
      <c r="G11" s="8">
        <f t="shared" si="0"/>
        <v>8820</v>
      </c>
    </row>
    <row r="12" spans="1:7">
      <c r="A12" s="7" t="s">
        <v>39</v>
      </c>
      <c r="B12" s="12" t="s">
        <v>32</v>
      </c>
      <c r="C12" s="6" t="s">
        <v>40</v>
      </c>
      <c r="D12" s="7" t="s">
        <v>41</v>
      </c>
      <c r="E12" s="7">
        <v>42</v>
      </c>
      <c r="F12" s="7">
        <v>245</v>
      </c>
      <c r="G12" s="8">
        <f t="shared" si="0"/>
        <v>10290</v>
      </c>
    </row>
    <row r="13" spans="1:7">
      <c r="A13" s="14" t="s">
        <v>42</v>
      </c>
      <c r="B13" s="14" t="s">
        <v>43</v>
      </c>
      <c r="C13" s="14" t="s">
        <v>44</v>
      </c>
      <c r="D13" s="14" t="s">
        <v>45</v>
      </c>
      <c r="E13" s="14">
        <v>36</v>
      </c>
      <c r="F13" s="7">
        <v>480</v>
      </c>
      <c r="G13" s="8">
        <f t="shared" si="0"/>
        <v>17280</v>
      </c>
    </row>
    <row r="14" spans="1:7">
      <c r="A14" s="13" t="s">
        <v>46</v>
      </c>
      <c r="B14" s="15" t="s">
        <v>13</v>
      </c>
      <c r="C14" s="14" t="s">
        <v>47</v>
      </c>
      <c r="D14" s="14" t="s">
        <v>48</v>
      </c>
      <c r="E14" s="14">
        <v>29.8</v>
      </c>
      <c r="F14" s="7">
        <v>480</v>
      </c>
      <c r="G14" s="8">
        <f t="shared" si="0"/>
        <v>14304</v>
      </c>
    </row>
    <row r="15" spans="1:7">
      <c r="A15" s="10" t="s">
        <v>49</v>
      </c>
      <c r="B15" s="16" t="s">
        <v>9</v>
      </c>
      <c r="C15" s="7" t="s">
        <v>50</v>
      </c>
      <c r="D15" s="32" t="s">
        <v>51</v>
      </c>
      <c r="E15" s="6">
        <v>42</v>
      </c>
      <c r="F15" s="7">
        <v>450</v>
      </c>
      <c r="G15" s="8">
        <f t="shared" si="0"/>
        <v>18900</v>
      </c>
    </row>
    <row r="16" spans="1:7">
      <c r="A16" s="7" t="s">
        <v>52</v>
      </c>
      <c r="B16" s="7" t="s">
        <v>53</v>
      </c>
      <c r="C16" s="7" t="s">
        <v>54</v>
      </c>
      <c r="D16" s="7" t="s">
        <v>55</v>
      </c>
      <c r="E16" s="6">
        <v>20</v>
      </c>
      <c r="F16" s="7">
        <v>450</v>
      </c>
      <c r="G16" s="8">
        <f t="shared" si="0"/>
        <v>9000</v>
      </c>
    </row>
    <row r="17" spans="1:7">
      <c r="A17" s="17" t="s">
        <v>56</v>
      </c>
      <c r="B17" s="12" t="s">
        <v>13</v>
      </c>
      <c r="C17" s="7" t="s">
        <v>57</v>
      </c>
      <c r="D17" s="17" t="s">
        <v>58</v>
      </c>
      <c r="E17" s="7">
        <v>39</v>
      </c>
      <c r="F17" s="7">
        <v>230</v>
      </c>
      <c r="G17" s="8">
        <f t="shared" si="0"/>
        <v>8970</v>
      </c>
    </row>
    <row r="18" spans="1:7">
      <c r="A18" s="18" t="s">
        <v>59</v>
      </c>
      <c r="B18" s="12" t="s">
        <v>13</v>
      </c>
      <c r="C18" s="7" t="s">
        <v>60</v>
      </c>
      <c r="D18" s="17" t="s">
        <v>61</v>
      </c>
      <c r="E18" s="7">
        <v>29.8</v>
      </c>
      <c r="F18" s="7">
        <v>230</v>
      </c>
      <c r="G18" s="8">
        <f t="shared" si="0"/>
        <v>6854</v>
      </c>
    </row>
    <row r="19" spans="1:7">
      <c r="A19" s="9" t="s">
        <v>62</v>
      </c>
      <c r="B19" s="6" t="s">
        <v>63</v>
      </c>
      <c r="C19" s="9" t="s">
        <v>64</v>
      </c>
      <c r="D19" s="6" t="s">
        <v>65</v>
      </c>
      <c r="E19" s="6">
        <v>23</v>
      </c>
      <c r="F19" s="7">
        <v>120</v>
      </c>
      <c r="G19" s="8">
        <f t="shared" si="0"/>
        <v>2760</v>
      </c>
    </row>
    <row r="20" spans="1:7">
      <c r="A20" s="7" t="s">
        <v>66</v>
      </c>
      <c r="B20" s="7" t="s">
        <v>9</v>
      </c>
      <c r="C20" s="6" t="s">
        <v>67</v>
      </c>
      <c r="D20" s="7" t="s">
        <v>68</v>
      </c>
      <c r="E20" s="7">
        <v>48</v>
      </c>
      <c r="F20" s="7">
        <v>125</v>
      </c>
      <c r="G20" s="8">
        <f t="shared" si="0"/>
        <v>6000</v>
      </c>
    </row>
    <row r="21" spans="1:7">
      <c r="A21" s="19" t="s">
        <v>69</v>
      </c>
      <c r="B21" s="7" t="s">
        <v>70</v>
      </c>
      <c r="C21" s="6" t="s">
        <v>71</v>
      </c>
      <c r="D21" s="32" t="s">
        <v>72</v>
      </c>
      <c r="E21" s="7">
        <v>23</v>
      </c>
      <c r="F21" s="7">
        <v>245</v>
      </c>
      <c r="G21" s="8">
        <f t="shared" si="0"/>
        <v>5635</v>
      </c>
    </row>
    <row r="22" ht="24" spans="1:7">
      <c r="A22" s="19" t="s">
        <v>73</v>
      </c>
      <c r="B22" s="7" t="s">
        <v>74</v>
      </c>
      <c r="C22" s="6" t="s">
        <v>75</v>
      </c>
      <c r="D22" s="7" t="s">
        <v>76</v>
      </c>
      <c r="E22" s="7">
        <v>30</v>
      </c>
      <c r="F22" s="7">
        <v>245</v>
      </c>
      <c r="G22" s="8">
        <f t="shared" si="0"/>
        <v>7350</v>
      </c>
    </row>
    <row r="23" spans="1:7">
      <c r="A23" s="7" t="s">
        <v>77</v>
      </c>
      <c r="B23" s="7" t="s">
        <v>78</v>
      </c>
      <c r="C23" s="7" t="s">
        <v>79</v>
      </c>
      <c r="D23" s="32" t="s">
        <v>80</v>
      </c>
      <c r="E23" s="7">
        <v>26</v>
      </c>
      <c r="F23" s="7">
        <v>450</v>
      </c>
      <c r="G23" s="8">
        <f t="shared" si="0"/>
        <v>11700</v>
      </c>
    </row>
    <row r="24" spans="1:7">
      <c r="A24" s="7" t="s">
        <v>81</v>
      </c>
      <c r="B24" s="7" t="s">
        <v>82</v>
      </c>
      <c r="C24" s="7" t="s">
        <v>83</v>
      </c>
      <c r="D24" s="32" t="s">
        <v>84</v>
      </c>
      <c r="E24" s="7">
        <v>23</v>
      </c>
      <c r="F24" s="7">
        <v>450</v>
      </c>
      <c r="G24" s="8">
        <f t="shared" si="0"/>
        <v>10350</v>
      </c>
    </row>
    <row r="25" spans="1:7">
      <c r="A25" s="6" t="s">
        <v>85</v>
      </c>
      <c r="B25" s="7" t="s">
        <v>82</v>
      </c>
      <c r="C25" s="6" t="s">
        <v>86</v>
      </c>
      <c r="D25" s="33" t="s">
        <v>87</v>
      </c>
      <c r="E25" s="6">
        <v>58</v>
      </c>
      <c r="F25" s="7">
        <v>245</v>
      </c>
      <c r="G25" s="8">
        <f t="shared" si="0"/>
        <v>14210</v>
      </c>
    </row>
    <row r="26" spans="1:7">
      <c r="A26" s="7" t="s">
        <v>85</v>
      </c>
      <c r="B26" s="7" t="s">
        <v>88</v>
      </c>
      <c r="C26" s="7" t="s">
        <v>89</v>
      </c>
      <c r="D26" s="33" t="s">
        <v>90</v>
      </c>
      <c r="E26" s="6">
        <v>39</v>
      </c>
      <c r="F26" s="7">
        <v>480</v>
      </c>
      <c r="G26" s="8">
        <f t="shared" si="0"/>
        <v>18720</v>
      </c>
    </row>
    <row r="27" spans="1:7">
      <c r="A27" s="7" t="s">
        <v>91</v>
      </c>
      <c r="B27" s="12" t="s">
        <v>13</v>
      </c>
      <c r="C27" s="7" t="s">
        <v>92</v>
      </c>
      <c r="D27" s="6" t="s">
        <v>93</v>
      </c>
      <c r="E27" s="6">
        <v>32</v>
      </c>
      <c r="F27" s="7">
        <v>725</v>
      </c>
      <c r="G27" s="8">
        <f t="shared" si="0"/>
        <v>23200</v>
      </c>
    </row>
    <row r="28" spans="1:7">
      <c r="A28" s="7" t="s">
        <v>94</v>
      </c>
      <c r="B28" s="7" t="s">
        <v>95</v>
      </c>
      <c r="C28" s="7" t="s">
        <v>96</v>
      </c>
      <c r="D28" s="32" t="s">
        <v>97</v>
      </c>
      <c r="E28" s="7">
        <v>15</v>
      </c>
      <c r="F28" s="7">
        <v>125</v>
      </c>
      <c r="G28" s="8">
        <f t="shared" si="0"/>
        <v>1875</v>
      </c>
    </row>
    <row r="29" spans="1:7">
      <c r="A29" s="6" t="s">
        <v>98</v>
      </c>
      <c r="B29" s="6" t="s">
        <v>99</v>
      </c>
      <c r="C29" s="6" t="s">
        <v>100</v>
      </c>
      <c r="D29" s="32" t="s">
        <v>101</v>
      </c>
      <c r="E29" s="7">
        <v>28</v>
      </c>
      <c r="F29" s="7">
        <v>450</v>
      </c>
      <c r="G29" s="8">
        <f t="shared" si="0"/>
        <v>12600</v>
      </c>
    </row>
    <row r="30" spans="1:7">
      <c r="A30" s="11" t="s">
        <v>102</v>
      </c>
      <c r="B30" s="11" t="s">
        <v>43</v>
      </c>
      <c r="C30" s="11" t="s">
        <v>103</v>
      </c>
      <c r="D30" s="34" t="s">
        <v>104</v>
      </c>
      <c r="E30" s="12">
        <v>64</v>
      </c>
      <c r="F30" s="7">
        <v>250</v>
      </c>
      <c r="G30" s="8">
        <f t="shared" si="0"/>
        <v>16000</v>
      </c>
    </row>
    <row r="31" spans="1:7">
      <c r="A31" s="7" t="s">
        <v>105</v>
      </c>
      <c r="B31" s="6" t="s">
        <v>106</v>
      </c>
      <c r="C31" s="6" t="s">
        <v>107</v>
      </c>
      <c r="D31" s="32" t="s">
        <v>108</v>
      </c>
      <c r="E31" s="7">
        <v>29</v>
      </c>
      <c r="F31" s="7">
        <v>230</v>
      </c>
      <c r="G31" s="8">
        <f t="shared" si="0"/>
        <v>6670</v>
      </c>
    </row>
    <row r="32" spans="1:7">
      <c r="A32" s="11" t="s">
        <v>109</v>
      </c>
      <c r="B32" s="11" t="s">
        <v>32</v>
      </c>
      <c r="C32" s="11" t="s">
        <v>110</v>
      </c>
      <c r="D32" s="11" t="s">
        <v>111</v>
      </c>
      <c r="E32" s="11">
        <v>32</v>
      </c>
      <c r="F32" s="7">
        <v>125</v>
      </c>
      <c r="G32" s="8">
        <f t="shared" si="0"/>
        <v>4000</v>
      </c>
    </row>
    <row r="33" spans="1:7">
      <c r="A33" s="20" t="s">
        <v>112</v>
      </c>
      <c r="B33" s="21" t="s">
        <v>43</v>
      </c>
      <c r="C33" s="21" t="s">
        <v>113</v>
      </c>
      <c r="D33" s="35" t="s">
        <v>114</v>
      </c>
      <c r="E33" s="14">
        <v>42</v>
      </c>
      <c r="F33" s="7">
        <v>570</v>
      </c>
      <c r="G33" s="8">
        <f t="shared" si="0"/>
        <v>23940</v>
      </c>
    </row>
    <row r="34" spans="1:7">
      <c r="A34" s="23" t="s">
        <v>115</v>
      </c>
      <c r="B34" s="21" t="s">
        <v>116</v>
      </c>
      <c r="C34" s="21" t="s">
        <v>117</v>
      </c>
      <c r="D34" s="22" t="s">
        <v>118</v>
      </c>
      <c r="E34" s="14">
        <v>35</v>
      </c>
      <c r="F34" s="7">
        <v>570</v>
      </c>
      <c r="G34" s="8">
        <f t="shared" si="0"/>
        <v>19950</v>
      </c>
    </row>
    <row r="35" spans="1:7">
      <c r="A35" s="9" t="s">
        <v>119</v>
      </c>
      <c r="B35" s="6" t="s">
        <v>99</v>
      </c>
      <c r="C35" s="7" t="s">
        <v>120</v>
      </c>
      <c r="D35" s="33" t="s">
        <v>121</v>
      </c>
      <c r="E35" s="6"/>
      <c r="F35" s="7">
        <v>55</v>
      </c>
      <c r="G35" s="8">
        <f t="shared" si="0"/>
        <v>0</v>
      </c>
    </row>
    <row r="36" spans="1:7">
      <c r="A36" s="24" t="s">
        <v>122</v>
      </c>
      <c r="B36" s="11" t="s">
        <v>43</v>
      </c>
      <c r="C36" s="11" t="s">
        <v>123</v>
      </c>
      <c r="D36" s="11" t="s">
        <v>124</v>
      </c>
      <c r="E36" s="11">
        <v>39</v>
      </c>
      <c r="F36" s="7">
        <v>680</v>
      </c>
      <c r="G36" s="8">
        <f t="shared" si="0"/>
        <v>26520</v>
      </c>
    </row>
    <row r="37" spans="1:7">
      <c r="A37" s="6" t="s">
        <v>125</v>
      </c>
      <c r="B37" s="6" t="s">
        <v>9</v>
      </c>
      <c r="C37" s="7" t="s">
        <v>126</v>
      </c>
      <c r="D37" s="6" t="s">
        <v>127</v>
      </c>
      <c r="E37" s="6">
        <v>49</v>
      </c>
      <c r="F37" s="7">
        <v>480</v>
      </c>
      <c r="G37" s="8">
        <f t="shared" si="0"/>
        <v>23520</v>
      </c>
    </row>
    <row r="38" spans="1:7">
      <c r="A38" s="6" t="s">
        <v>128</v>
      </c>
      <c r="B38" s="12" t="s">
        <v>13</v>
      </c>
      <c r="C38" s="7" t="s">
        <v>129</v>
      </c>
      <c r="D38" s="6" t="s">
        <v>130</v>
      </c>
      <c r="E38" s="6">
        <v>32</v>
      </c>
      <c r="F38" s="7">
        <v>480</v>
      </c>
      <c r="G38" s="8">
        <f t="shared" si="0"/>
        <v>15360</v>
      </c>
    </row>
    <row r="39" spans="1:7">
      <c r="A39" s="11" t="s">
        <v>131</v>
      </c>
      <c r="B39" s="11" t="s">
        <v>32</v>
      </c>
      <c r="C39" s="11" t="s">
        <v>132</v>
      </c>
      <c r="D39" s="11" t="s">
        <v>133</v>
      </c>
      <c r="E39" s="11">
        <v>29</v>
      </c>
      <c r="F39" s="7">
        <v>125</v>
      </c>
      <c r="G39" s="8">
        <f t="shared" si="0"/>
        <v>3625</v>
      </c>
    </row>
    <row r="40" spans="1:7">
      <c r="A40" s="7" t="s">
        <v>134</v>
      </c>
      <c r="B40" s="7" t="s">
        <v>135</v>
      </c>
      <c r="C40" s="7" t="s">
        <v>136</v>
      </c>
      <c r="D40" s="7" t="s">
        <v>137</v>
      </c>
      <c r="E40" s="7">
        <v>38</v>
      </c>
      <c r="F40" s="7">
        <v>120</v>
      </c>
      <c r="G40" s="8">
        <f t="shared" si="0"/>
        <v>4560</v>
      </c>
    </row>
    <row r="41" spans="1:7">
      <c r="A41" s="7" t="s">
        <v>138</v>
      </c>
      <c r="B41" s="7" t="s">
        <v>139</v>
      </c>
      <c r="C41" s="7" t="s">
        <v>140</v>
      </c>
      <c r="D41" s="32" t="s">
        <v>141</v>
      </c>
      <c r="E41" s="7">
        <v>46</v>
      </c>
      <c r="F41" s="7">
        <v>125</v>
      </c>
      <c r="G41" s="8">
        <f t="shared" si="0"/>
        <v>5750</v>
      </c>
    </row>
    <row r="42" spans="1:7">
      <c r="A42" s="10" t="s">
        <v>142</v>
      </c>
      <c r="B42" s="7" t="s">
        <v>143</v>
      </c>
      <c r="C42" s="7" t="s">
        <v>144</v>
      </c>
      <c r="D42" s="32" t="s">
        <v>145</v>
      </c>
      <c r="E42" s="7">
        <v>29</v>
      </c>
      <c r="F42" s="7">
        <v>450</v>
      </c>
      <c r="G42" s="8">
        <f t="shared" si="0"/>
        <v>13050</v>
      </c>
    </row>
    <row r="43" spans="1:7">
      <c r="A43" s="11" t="s">
        <v>146</v>
      </c>
      <c r="B43" s="11" t="s">
        <v>139</v>
      </c>
      <c r="C43" s="11" t="s">
        <v>147</v>
      </c>
      <c r="D43" s="11" t="s">
        <v>148</v>
      </c>
      <c r="E43" s="11">
        <v>56</v>
      </c>
      <c r="F43" s="7">
        <v>230</v>
      </c>
      <c r="G43" s="8">
        <f t="shared" si="0"/>
        <v>12880</v>
      </c>
    </row>
    <row r="44" spans="1:7">
      <c r="A44" s="7" t="s">
        <v>149</v>
      </c>
      <c r="B44" s="6" t="s">
        <v>32</v>
      </c>
      <c r="C44" s="6" t="s">
        <v>150</v>
      </c>
      <c r="D44" s="7" t="s">
        <v>151</v>
      </c>
      <c r="E44" s="7">
        <v>32</v>
      </c>
      <c r="F44" s="7">
        <v>230</v>
      </c>
      <c r="G44" s="8">
        <f t="shared" si="0"/>
        <v>7360</v>
      </c>
    </row>
    <row r="45" spans="1:7">
      <c r="A45" s="7" t="s">
        <v>152</v>
      </c>
      <c r="B45" s="6" t="s">
        <v>153</v>
      </c>
      <c r="C45" s="6" t="s">
        <v>154</v>
      </c>
      <c r="D45" s="32" t="s">
        <v>155</v>
      </c>
      <c r="E45" s="7">
        <v>27</v>
      </c>
      <c r="F45" s="7">
        <v>245</v>
      </c>
      <c r="G45" s="8">
        <f t="shared" si="0"/>
        <v>6615</v>
      </c>
    </row>
    <row r="46" spans="1:7">
      <c r="A46" s="7" t="s">
        <v>156</v>
      </c>
      <c r="B46" s="6" t="s">
        <v>153</v>
      </c>
      <c r="C46" s="6" t="s">
        <v>154</v>
      </c>
      <c r="D46" s="32" t="s">
        <v>157</v>
      </c>
      <c r="E46" s="7">
        <v>12</v>
      </c>
      <c r="F46" s="7">
        <v>245</v>
      </c>
      <c r="G46" s="8">
        <f t="shared" si="0"/>
        <v>2940</v>
      </c>
    </row>
    <row r="47" spans="1:7">
      <c r="A47" s="7" t="s">
        <v>158</v>
      </c>
      <c r="B47" s="7" t="s">
        <v>153</v>
      </c>
      <c r="C47" s="6" t="s">
        <v>159</v>
      </c>
      <c r="D47" s="32" t="s">
        <v>160</v>
      </c>
      <c r="E47" s="7">
        <v>25</v>
      </c>
      <c r="F47" s="7">
        <v>285</v>
      </c>
      <c r="G47" s="8">
        <f t="shared" si="0"/>
        <v>7125</v>
      </c>
    </row>
    <row r="48" spans="1:7">
      <c r="A48" s="7" t="s">
        <v>161</v>
      </c>
      <c r="B48" s="7" t="s">
        <v>153</v>
      </c>
      <c r="C48" s="6" t="s">
        <v>159</v>
      </c>
      <c r="D48" s="32" t="s">
        <v>162</v>
      </c>
      <c r="E48" s="7">
        <v>12</v>
      </c>
      <c r="F48" s="7">
        <v>285</v>
      </c>
      <c r="G48" s="8">
        <f t="shared" si="0"/>
        <v>3420</v>
      </c>
    </row>
    <row r="49" spans="1:7">
      <c r="A49" s="7" t="s">
        <v>163</v>
      </c>
      <c r="B49" s="7" t="s">
        <v>135</v>
      </c>
      <c r="C49" s="7" t="s">
        <v>164</v>
      </c>
      <c r="D49" s="32" t="s">
        <v>165</v>
      </c>
      <c r="E49" s="7">
        <v>29</v>
      </c>
      <c r="F49" s="7">
        <v>935</v>
      </c>
      <c r="G49" s="8">
        <f t="shared" si="0"/>
        <v>27115</v>
      </c>
    </row>
    <row r="50" spans="1:7">
      <c r="A50" s="7" t="s">
        <v>166</v>
      </c>
      <c r="B50" s="7" t="s">
        <v>135</v>
      </c>
      <c r="C50" s="7" t="s">
        <v>167</v>
      </c>
      <c r="D50" s="32" t="s">
        <v>168</v>
      </c>
      <c r="E50" s="7">
        <v>19</v>
      </c>
      <c r="F50" s="7">
        <v>935</v>
      </c>
      <c r="G50" s="8">
        <f t="shared" si="0"/>
        <v>17765</v>
      </c>
    </row>
    <row r="51" spans="1:7">
      <c r="A51" s="9" t="s">
        <v>169</v>
      </c>
      <c r="B51" s="9" t="s">
        <v>13</v>
      </c>
      <c r="C51" s="9" t="s">
        <v>170</v>
      </c>
      <c r="D51" s="9" t="s">
        <v>171</v>
      </c>
      <c r="E51" s="9">
        <v>36</v>
      </c>
      <c r="F51" s="7">
        <v>370</v>
      </c>
      <c r="G51" s="8">
        <f t="shared" si="0"/>
        <v>13320</v>
      </c>
    </row>
    <row r="52" spans="1:7">
      <c r="A52" s="7" t="s">
        <v>172</v>
      </c>
      <c r="B52" s="7" t="s">
        <v>173</v>
      </c>
      <c r="C52" s="7" t="s">
        <v>174</v>
      </c>
      <c r="D52" s="32" t="s">
        <v>175</v>
      </c>
      <c r="E52" s="7">
        <v>35</v>
      </c>
      <c r="F52" s="7">
        <v>880</v>
      </c>
      <c r="G52" s="8">
        <f t="shared" si="0"/>
        <v>30800</v>
      </c>
    </row>
    <row r="53" spans="1:7">
      <c r="A53" s="7" t="s">
        <v>176</v>
      </c>
      <c r="B53" s="7" t="s">
        <v>173</v>
      </c>
      <c r="C53" s="7" t="s">
        <v>177</v>
      </c>
      <c r="D53" s="32" t="s">
        <v>178</v>
      </c>
      <c r="E53" s="7">
        <v>26</v>
      </c>
      <c r="F53" s="7">
        <v>880</v>
      </c>
      <c r="G53" s="8">
        <f t="shared" si="0"/>
        <v>22880</v>
      </c>
    </row>
    <row r="54" spans="1:7">
      <c r="A54" s="7" t="s">
        <v>179</v>
      </c>
      <c r="B54" s="7" t="s">
        <v>173</v>
      </c>
      <c r="C54" s="7" t="s">
        <v>180</v>
      </c>
      <c r="D54" s="32" t="s">
        <v>181</v>
      </c>
      <c r="E54" s="7">
        <v>29.8</v>
      </c>
      <c r="F54" s="7">
        <v>55</v>
      </c>
      <c r="G54" s="8">
        <f t="shared" si="0"/>
        <v>1639</v>
      </c>
    </row>
    <row r="55" spans="1:7">
      <c r="A55" s="7" t="s">
        <v>182</v>
      </c>
      <c r="B55" s="7" t="s">
        <v>173</v>
      </c>
      <c r="C55" s="7" t="s">
        <v>183</v>
      </c>
      <c r="D55" s="32" t="s">
        <v>184</v>
      </c>
      <c r="E55" s="7">
        <v>22</v>
      </c>
      <c r="F55" s="7">
        <v>55</v>
      </c>
      <c r="G55" s="8">
        <f t="shared" si="0"/>
        <v>1210</v>
      </c>
    </row>
    <row r="56" spans="1:7">
      <c r="A56" s="7" t="s">
        <v>185</v>
      </c>
      <c r="B56" s="7" t="s">
        <v>173</v>
      </c>
      <c r="C56" s="7"/>
      <c r="D56" s="7"/>
      <c r="E56" s="7"/>
      <c r="F56" s="7">
        <v>3</v>
      </c>
      <c r="G56" s="8">
        <f t="shared" si="0"/>
        <v>0</v>
      </c>
    </row>
    <row r="57" spans="1:7">
      <c r="A57" s="25" t="s">
        <v>186</v>
      </c>
      <c r="B57" s="25" t="s">
        <v>63</v>
      </c>
      <c r="C57" s="9" t="s">
        <v>187</v>
      </c>
      <c r="D57" s="36" t="s">
        <v>188</v>
      </c>
      <c r="E57" s="10">
        <v>22</v>
      </c>
      <c r="F57" s="7">
        <v>230</v>
      </c>
      <c r="G57" s="8">
        <f t="shared" si="0"/>
        <v>5060</v>
      </c>
    </row>
    <row r="58" spans="1:7">
      <c r="A58" s="25" t="s">
        <v>189</v>
      </c>
      <c r="B58" s="25" t="s">
        <v>63</v>
      </c>
      <c r="C58" s="6" t="s">
        <v>190</v>
      </c>
      <c r="D58" s="36" t="s">
        <v>191</v>
      </c>
      <c r="E58" s="10">
        <v>23</v>
      </c>
      <c r="F58" s="7">
        <v>310</v>
      </c>
      <c r="G58" s="8">
        <f t="shared" si="0"/>
        <v>7130</v>
      </c>
    </row>
    <row r="59" spans="1:7">
      <c r="A59" s="26" t="s">
        <v>192</v>
      </c>
      <c r="B59" s="11" t="s">
        <v>43</v>
      </c>
      <c r="C59" s="11" t="s">
        <v>193</v>
      </c>
      <c r="D59" s="34" t="s">
        <v>194</v>
      </c>
      <c r="E59" s="12">
        <v>66</v>
      </c>
      <c r="F59" s="7">
        <v>250</v>
      </c>
      <c r="G59" s="8">
        <f t="shared" si="0"/>
        <v>16500</v>
      </c>
    </row>
    <row r="60" spans="1:7">
      <c r="A60" s="7" t="s">
        <v>195</v>
      </c>
      <c r="B60" s="7" t="s">
        <v>196</v>
      </c>
      <c r="C60" s="7" t="s">
        <v>197</v>
      </c>
      <c r="D60" s="32" t="s">
        <v>198</v>
      </c>
      <c r="E60" s="7">
        <v>45</v>
      </c>
      <c r="F60" s="7">
        <v>120</v>
      </c>
      <c r="G60" s="8">
        <f t="shared" si="0"/>
        <v>5400</v>
      </c>
    </row>
    <row r="61" spans="1:7">
      <c r="A61" s="27" t="s">
        <v>199</v>
      </c>
      <c r="B61" s="27" t="s">
        <v>135</v>
      </c>
      <c r="C61" s="27" t="s">
        <v>200</v>
      </c>
      <c r="D61" s="37" t="s">
        <v>201</v>
      </c>
      <c r="E61" s="27">
        <v>29</v>
      </c>
      <c r="F61" s="7">
        <v>930</v>
      </c>
      <c r="G61" s="8">
        <f t="shared" si="0"/>
        <v>26970</v>
      </c>
    </row>
    <row r="62" spans="1:7">
      <c r="A62" s="27" t="s">
        <v>202</v>
      </c>
      <c r="B62" s="27" t="s">
        <v>135</v>
      </c>
      <c r="C62" s="27" t="s">
        <v>200</v>
      </c>
      <c r="D62" s="37" t="s">
        <v>203</v>
      </c>
      <c r="E62" s="27">
        <v>20</v>
      </c>
      <c r="F62" s="7">
        <v>930</v>
      </c>
      <c r="G62" s="8">
        <f t="shared" si="0"/>
        <v>18600</v>
      </c>
    </row>
    <row r="63" spans="1:7">
      <c r="A63" s="6" t="s">
        <v>204</v>
      </c>
      <c r="B63" s="6" t="s">
        <v>205</v>
      </c>
      <c r="C63" s="6"/>
      <c r="D63" s="33" t="s">
        <v>206</v>
      </c>
      <c r="E63" s="6">
        <v>12</v>
      </c>
      <c r="F63" s="7">
        <v>1890</v>
      </c>
      <c r="G63" s="8">
        <f t="shared" si="0"/>
        <v>22680</v>
      </c>
    </row>
    <row r="64" ht="18.75" spans="1:7">
      <c r="A64" s="28" t="s">
        <v>207</v>
      </c>
      <c r="B64" s="29"/>
      <c r="C64" s="29"/>
      <c r="D64" s="29"/>
      <c r="E64" s="29"/>
      <c r="F64" s="29"/>
      <c r="G64" s="30"/>
    </row>
  </sheetData>
  <mergeCells count="2">
    <mergeCell ref="A1:F1"/>
    <mergeCell ref="A64:G6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镜花缘</cp:lastModifiedBy>
  <dcterms:created xsi:type="dcterms:W3CDTF">2018-06-25T00:38:00Z</dcterms:created>
  <dcterms:modified xsi:type="dcterms:W3CDTF">2018-07-11T01:00:45Z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